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7" i="1"/>
  <c r="E9" i="1"/>
  <c r="G16" i="1" l="1"/>
  <c r="H16" i="1"/>
  <c r="I16" i="1"/>
  <c r="J16" i="1"/>
  <c r="F16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<sst xmlns="http://schemas.openxmlformats.org/spreadsheetml/2006/main" count="40" uniqueCount="38">
  <si>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</si>
  <si>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</si>
  <si>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</si>
  <si>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</si>
  <si>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</si>
  <si>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</si>
  <si>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</si>
  <si>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</si>
  <si>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</si>
  <si>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</si>
  <si>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</si>
  <si>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</si>
  <si>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</si>
  <si>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</si>
  <si>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</si>
  <si>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</si>
  <si>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</si>
  <si>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</si>
  <si>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МБОУ-гимназия №1 им.Ю.А.Гагарина</t>
  </si>
  <si>
    <t>Хлеб пеклеваный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</si>
  <si>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</si>
  <si>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</si>
  <si>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 xml:space="preserve">Чай с сахаром </t>
  </si>
  <si>
    <t>Завтрак</t>
  </si>
  <si>
    <t>Директор МБОУ -Гимназия №1                                                                           А.Г.Пчеленок</t>
  </si>
  <si>
    <t>Фрукт</t>
  </si>
  <si>
    <t>Салат</t>
  </si>
  <si>
    <t>Гарнир</t>
  </si>
  <si>
    <t>2-е блюдо</t>
  </si>
  <si>
    <t>200/25</t>
  </si>
  <si>
    <t>15.06.2023</t>
  </si>
  <si>
    <t>Сырники со сгущенным молоком</t>
  </si>
  <si>
    <t xml:space="preserve">Нектарин </t>
  </si>
  <si>
    <t>150/15</t>
  </si>
  <si>
    <t>Салат из свежих помидор и огурцов</t>
  </si>
  <si>
    <t>Суп картофельный с макаронами и цыпленком</t>
  </si>
  <si>
    <t>Котлета рубленная из цыплят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</si>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</sst>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5" xfId="0" applyFill="1" applyBorder="1" applyProtection="1">
      <protection locked="0"/>
    </xf>
    <xf numFmtId="0" fontId="0" fillId="0" borderId="3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3" xfId="0" applyFont="1" applyBorder="1"/>
    <xf numFmtId="0" fontId="0" fillId="0" borderId="1" xfId="0" applyBorder="1"/>
    <xf numFmtId="0" fontId="0" fillId="0" borderId="24" xfId="0" applyBorder="1"/>
    <xf numFmtId="0" fontId="0" fillId="0" borderId="26" xfId="0" applyBorder="1"/>
    <xf numFmtId="0" fontId="0" fillId="0" borderId="6" xfId="0" applyBorder="1"/>
    <xf numFmtId="0" fontId="0" fillId="0" borderId="27" xfId="0" applyBorder="1"/>
    <xf numFmtId="0" fontId="0" fillId="0" borderId="25" xfId="0" applyBorder="1" applyAlignment="1">
      <alignment horizontal="center"/>
    </xf>
    <xf numFmtId="0" fontId="0" fillId="0" borderId="23" xfId="0" applyFill="1" applyBorder="1"/>
    <xf numFmtId="0" fontId="3" fillId="0" borderId="6" xfId="0" applyFont="1" applyBorder="1"/>
    <xf numFmtId="2" fontId="3" fillId="0" borderId="6" xfId="0" applyNumberFormat="1" applyFont="1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4" xfId="0" applyFont="1" applyBorder="1"/>
    <xf numFmtId="0" fontId="1" fillId="0" borderId="1" xfId="0" applyFont="1" applyBorder="1"/>
    <xf numFmtId="0" fontId="1" fillId="0" borderId="4" xfId="0" applyFont="1" applyBorder="1" applyAlignment="1">
      <alignment horizontal="right"/>
    </xf>
    <xf numFmtId="2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4" xfId="0" applyBorder="1"/>
    <xf numFmtId="0" fontId="1" fillId="0" borderId="1" xfId="0" applyFont="1" applyBorder="1" applyAlignment="1">
      <alignment horizontal="right" vertical="center"/>
    </xf>
    <xf numFmtId="0" fontId="0" fillId="0" borderId="10" xfId="0" applyBorder="1"/>
    <xf numFmtId="0" fontId="0" fillId="0" borderId="24" xfId="0" applyBorder="1" applyAlignment="1">
      <alignment vertical="center"/>
    </xf>
    <xf numFmtId="2" fontId="1" fillId="0" borderId="4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18</v>
      </c>
      <c r="C1" s="45"/>
      <c r="D1" s="46"/>
      <c r="E1" t="s">
        <v>14</v>
      </c>
      <c r="F1" s="6"/>
      <c r="I1" t="s">
        <v>1</v>
      </c>
      <c r="J1" s="5" t="s">
        <v>30</v>
      </c>
    </row>
    <row r="2" spans="1:10" ht="7.5" customHeight="1" thickBot="1" x14ac:dyDescent="0.3"/>
    <row r="3" spans="1:10" ht="15.75" thickBot="1" x14ac:dyDescent="0.3">
      <c r="A3" s="25" t="s">
        <v>2</v>
      </c>
      <c r="B3" s="27" t="s">
        <v>3</v>
      </c>
      <c r="C3" s="26" t="s">
        <v>16</v>
      </c>
      <c r="D3" s="3" t="s">
        <v>4</v>
      </c>
      <c r="E3" s="3" t="s">
        <v>17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8"/>
      <c r="B4" s="21" t="s">
        <v>28</v>
      </c>
      <c r="C4" s="39">
        <v>358</v>
      </c>
      <c r="D4" s="47" t="s">
        <v>31</v>
      </c>
      <c r="E4" s="49" t="s">
        <v>33</v>
      </c>
      <c r="F4" s="50">
        <v>42.52</v>
      </c>
      <c r="G4" s="31">
        <v>384</v>
      </c>
      <c r="H4" s="28">
        <v>22.35</v>
      </c>
      <c r="I4" s="28">
        <v>15</v>
      </c>
      <c r="J4" s="28">
        <v>39</v>
      </c>
    </row>
    <row r="5" spans="1:10" x14ac:dyDescent="0.25">
      <c r="A5" s="19" t="s">
        <v>23</v>
      </c>
      <c r="B5" s="17" t="s">
        <v>10</v>
      </c>
      <c r="C5" s="36">
        <v>685</v>
      </c>
      <c r="D5" s="48" t="s">
        <v>22</v>
      </c>
      <c r="E5" s="35">
        <v>200</v>
      </c>
      <c r="F5" s="51">
        <v>1.4</v>
      </c>
      <c r="G5" s="32">
        <v>58</v>
      </c>
      <c r="H5" s="29">
        <v>0.2</v>
      </c>
      <c r="I5" s="29">
        <v>0</v>
      </c>
      <c r="J5" s="29">
        <v>15</v>
      </c>
    </row>
    <row r="6" spans="1:10" x14ac:dyDescent="0.25">
      <c r="A6" s="19"/>
      <c r="B6" s="17" t="s">
        <v>25</v>
      </c>
      <c r="C6" s="7"/>
      <c r="D6" s="48" t="s">
        <v>32</v>
      </c>
      <c r="E6" s="35">
        <v>120</v>
      </c>
      <c r="F6" s="51">
        <v>30</v>
      </c>
      <c r="G6" s="32">
        <v>76.5</v>
      </c>
      <c r="H6" s="29">
        <v>1.53</v>
      </c>
      <c r="I6" s="29">
        <v>0.17</v>
      </c>
      <c r="J6" s="29">
        <v>16.149999999999999</v>
      </c>
    </row>
    <row r="7" spans="1:10" x14ac:dyDescent="0.25">
      <c r="A7" s="19"/>
      <c r="B7" s="15"/>
      <c r="C7" s="7"/>
      <c r="D7" s="34"/>
      <c r="E7" s="52"/>
      <c r="F7" s="53"/>
      <c r="G7" s="40"/>
      <c r="H7" s="41"/>
      <c r="I7" s="41"/>
      <c r="J7" s="41"/>
    </row>
    <row r="8" spans="1:10" x14ac:dyDescent="0.25">
      <c r="A8" s="19"/>
      <c r="B8" s="17"/>
      <c r="C8" s="7"/>
      <c r="D8" s="10"/>
      <c r="E8" s="14"/>
      <c r="F8" s="8"/>
      <c r="G8" s="8"/>
      <c r="H8" s="8"/>
      <c r="I8" s="8"/>
      <c r="J8" s="13"/>
    </row>
    <row r="9" spans="1:10" ht="15.75" thickBot="1" x14ac:dyDescent="0.3">
      <c r="A9" s="20"/>
      <c r="B9" s="23"/>
      <c r="C9" s="2"/>
      <c r="D9" s="9"/>
      <c r="E9" s="12">
        <f>150+200+15+120</f>
        <v>485</v>
      </c>
      <c r="F9" s="11">
        <f>SUM(F4:F8)</f>
        <v>73.92</v>
      </c>
      <c r="G9" s="11">
        <f t="shared" ref="G9:J9" si="0">SUM(G4:G8)</f>
        <v>518.5</v>
      </c>
      <c r="H9" s="11">
        <f t="shared" si="0"/>
        <v>24.080000000000002</v>
      </c>
      <c r="I9" s="11">
        <f t="shared" si="0"/>
        <v>15.17</v>
      </c>
      <c r="J9" s="16">
        <f t="shared" si="0"/>
        <v>70.150000000000006</v>
      </c>
    </row>
    <row r="10" spans="1:10" x14ac:dyDescent="0.25">
      <c r="A10" s="18"/>
      <c r="B10" s="24" t="s">
        <v>26</v>
      </c>
      <c r="C10" s="39">
        <v>20</v>
      </c>
      <c r="D10" s="47" t="s">
        <v>34</v>
      </c>
      <c r="E10" s="55">
        <v>100</v>
      </c>
      <c r="F10" s="59">
        <v>20.39</v>
      </c>
      <c r="G10" s="31">
        <v>85</v>
      </c>
      <c r="H10" s="28">
        <v>0.9</v>
      </c>
      <c r="I10" s="28">
        <v>7.1</v>
      </c>
      <c r="J10" s="28">
        <v>3.9</v>
      </c>
    </row>
    <row r="11" spans="1:10" ht="30" x14ac:dyDescent="0.25">
      <c r="A11" s="19" t="s">
        <v>11</v>
      </c>
      <c r="B11" s="22" t="s">
        <v>12</v>
      </c>
      <c r="C11" s="58">
        <v>140</v>
      </c>
      <c r="D11" s="54" t="s">
        <v>35</v>
      </c>
      <c r="E11" s="56" t="s">
        <v>29</v>
      </c>
      <c r="F11" s="60">
        <v>13.03</v>
      </c>
      <c r="G11" s="63">
        <v>126.4</v>
      </c>
      <c r="H11" s="64">
        <v>6.16</v>
      </c>
      <c r="I11" s="64">
        <v>3.44</v>
      </c>
      <c r="J11" s="64">
        <v>16.96</v>
      </c>
    </row>
    <row r="12" spans="1:10" x14ac:dyDescent="0.25">
      <c r="A12" s="19"/>
      <c r="B12" s="22" t="s">
        <v>13</v>
      </c>
      <c r="C12" s="36">
        <v>498</v>
      </c>
      <c r="D12" s="48" t="s">
        <v>36</v>
      </c>
      <c r="E12" s="35">
        <v>90</v>
      </c>
      <c r="F12" s="61">
        <v>32.04</v>
      </c>
      <c r="G12" s="32">
        <v>278.10000000000002</v>
      </c>
      <c r="H12" s="29">
        <v>18.63</v>
      </c>
      <c r="I12" s="29">
        <v>17.64</v>
      </c>
      <c r="J12" s="29">
        <v>9</v>
      </c>
    </row>
    <row r="13" spans="1:10" x14ac:dyDescent="0.25">
      <c r="A13" s="19"/>
      <c r="B13" s="15" t="s">
        <v>27</v>
      </c>
      <c r="C13" s="36">
        <v>510</v>
      </c>
      <c r="D13" s="48" t="s">
        <v>37</v>
      </c>
      <c r="E13" s="35">
        <v>150</v>
      </c>
      <c r="F13" s="61">
        <v>8.26</v>
      </c>
      <c r="G13" s="32">
        <v>220.5</v>
      </c>
      <c r="H13" s="29">
        <v>3.6</v>
      </c>
      <c r="I13" s="29">
        <v>6</v>
      </c>
      <c r="J13" s="29">
        <v>37.049999999999997</v>
      </c>
    </row>
    <row r="14" spans="1:10" x14ac:dyDescent="0.25">
      <c r="A14" s="36"/>
      <c r="B14" s="1" t="s">
        <v>10</v>
      </c>
      <c r="C14" s="36">
        <v>685</v>
      </c>
      <c r="D14" s="48" t="s">
        <v>22</v>
      </c>
      <c r="E14" s="35">
        <v>200</v>
      </c>
      <c r="F14" s="61">
        <v>1.4</v>
      </c>
      <c r="G14" s="32">
        <v>58</v>
      </c>
      <c r="H14" s="29">
        <v>0.2</v>
      </c>
      <c r="I14" s="29">
        <v>0</v>
      </c>
      <c r="J14" s="29">
        <v>15</v>
      </c>
    </row>
    <row r="15" spans="1:10" x14ac:dyDescent="0.25">
      <c r="A15" s="36"/>
      <c r="B15" s="1" t="s">
        <v>15</v>
      </c>
      <c r="C15" s="1"/>
      <c r="D15" s="48" t="s">
        <v>19</v>
      </c>
      <c r="E15" s="57">
        <v>20.43</v>
      </c>
      <c r="F15" s="62">
        <v>0.96</v>
      </c>
      <c r="G15" s="33">
        <v>69</v>
      </c>
      <c r="H15" s="30">
        <v>1.65</v>
      </c>
      <c r="I15" s="30">
        <v>0.3</v>
      </c>
      <c r="J15" s="30">
        <v>15</v>
      </c>
    </row>
    <row r="16" spans="1:10" ht="15.75" thickBot="1" x14ac:dyDescent="0.3">
      <c r="A16" s="37"/>
      <c r="B16" s="38"/>
      <c r="C16" s="38"/>
      <c r="D16" s="38"/>
      <c r="E16" s="42">
        <f>100+200+25+90+150+200+20.43</f>
        <v>785.43</v>
      </c>
      <c r="F16" s="43">
        <f>SUM(F10:F15)</f>
        <v>76.080000000000013</v>
      </c>
      <c r="G16" s="43">
        <f>SUM(G10:G15)</f>
        <v>837</v>
      </c>
      <c r="H16" s="43">
        <f>SUM(H10:H15)</f>
        <v>31.139999999999997</v>
      </c>
      <c r="I16" s="43">
        <f>SUM(I10:I15)</f>
        <v>34.479999999999997</v>
      </c>
      <c r="J16" s="43">
        <f>SUM(J10:J15)</f>
        <v>96.91</v>
      </c>
    </row>
    <row r="17" spans="4:6" x14ac:dyDescent="0.25">
      <c r="F17" s="65">
        <f>+F9+F16</f>
        <v>150</v>
      </c>
    </row>
    <row r="18" spans="4:6" x14ac:dyDescent="0.25">
      <c r="D18" t="s">
        <v>20</v>
      </c>
    </row>
    <row r="20" spans="4:6" x14ac:dyDescent="0.25">
      <c r="D20" t="s">
        <v>21</v>
      </c>
    </row>
    <row r="22" spans="4:6" x14ac:dyDescent="0.25">
      <c r="D22" t="s">
        <v>24</v>
      </c>
    </row>
  </sheetData>
  <mergeCells count="1">
    <mergeCell ref="B1:D1"/>
  </mergeCells>
  <phoneticPr fontId="4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2023-05-02T06:56:14Z</cp:lastPrinted>
  <dcterms:created xsi:type="dcterms:W3CDTF">2015-06-05T18:19:34Z</dcterms:created>
  <dcterms:modified xsi:type="dcterms:W3CDTF">2023-06-13T07:10:24Z</dcterms:modified>
</cp:coreProperties>
</file>