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0730" windowHeight="1176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5" i="1" l="1"/>
  <c r="F8" i="1"/>
  <c r="F12" i="1"/>
  <c r="F15" i="1"/>
  <c r="F17" i="1"/>
</calcChain>
</file>

<file path=xl/sharedStrings.xml><?xml version="1.0" encoding="utf-8"?>
<sst xmlns="http://schemas.openxmlformats.org/spreadsheetml/2006/main" count="53" uniqueCount="49">
  <si>
    <t>Школа</t>
  </si>
  <si>
    <t>МБОУ-гимназия №1 им.Ю.А.Гагарина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</si>
  <si>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</si>
  <si>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</si>
  <si>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</si>
  <si>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</si>
  <si>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</si>
  <si>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</si>
  <si>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</si>
  <si>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</si>
  <si>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</si>
  <si>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</si>
  <si>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</si>
  <si>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</si>
  <si>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гор.блюдо</t>
  </si>
  <si>
    <t>Оладьи  со сгущенным молоком</t>
  </si>
  <si>
    <t>170</t>
  </si>
  <si>
    <t xml:space="preserve">Завтрак </t>
  </si>
  <si>
    <t>гор.напиток</t>
  </si>
  <si>
    <t xml:space="preserve">Чай с сахаром </t>
  </si>
  <si>
    <t>200</t>
  </si>
  <si>
    <t>напиток</t>
  </si>
  <si>
    <t>Сок фруктовый 0,2</t>
  </si>
  <si>
    <t>Фрукт</t>
  </si>
  <si>
    <t>Абрикос</t>
  </si>
  <si>
    <t>120</t>
  </si>
  <si>
    <t>Обед</t>
  </si>
  <si>
    <t>салат</t>
  </si>
  <si>
    <t>Салат из свежих помидор</t>
  </si>
  <si>
    <t>100</t>
  </si>
  <si>
    <t>1блюдо</t>
  </si>
  <si>
    <t>Щи из свежей капусты с картофелем ,сметаной и цыпленком</t>
  </si>
  <si>
    <t>230</t>
  </si>
  <si>
    <t>2 блюдо</t>
  </si>
  <si>
    <t>Котлета мясная</t>
  </si>
  <si>
    <t>90</t>
  </si>
  <si>
    <t>гарнир</t>
  </si>
  <si>
    <t>Рис припущенный</t>
  </si>
  <si>
    <t>150</t>
  </si>
  <si>
    <t>сладкое</t>
  </si>
  <si>
    <t>Булочка "Осенняя "</t>
  </si>
  <si>
    <t>70</t>
  </si>
  <si>
    <t>хлеб</t>
  </si>
  <si>
    <t>Хлеб пеклеваный</t>
  </si>
  <si>
    <t>30</t>
  </si>
  <si>
    <t>Бухгалтер                                                                                                                                                             Н.О.Фролова</t>
  </si>
  <si>
    <t xml:space="preserve">  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</si>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</sst>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0_ ;\-0\ "/>
    <numFmt numFmtId="181" formatCode="dd\.mm\.yyyy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0" fillId="0" borderId="10" xfId="0" applyBorder="1"/>
    <xf numFmtId="0" fontId="0" fillId="3" borderId="11" xfId="0" applyFont="1" applyFill="1" applyBorder="1" applyAlignment="1" applyProtection="1">
      <protection locked="0"/>
    </xf>
    <xf numFmtId="0" fontId="0" fillId="3" borderId="12" xfId="0" applyFont="1" applyFill="1" applyBorder="1" applyAlignment="1"/>
    <xf numFmtId="0" fontId="0" fillId="0" borderId="13" xfId="0" applyFont="1" applyFill="1" applyBorder="1" applyAlignment="1"/>
    <xf numFmtId="49" fontId="0" fillId="3" borderId="14" xfId="0" applyNumberFormat="1" applyFont="1" applyFill="1" applyBorder="1" applyAlignment="1">
      <alignment horizontal="right"/>
    </xf>
    <xf numFmtId="2" fontId="0" fillId="3" borderId="14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0" borderId="15" xfId="0" applyBorder="1"/>
    <xf numFmtId="0" fontId="0" fillId="3" borderId="3" xfId="0" applyFont="1" applyFill="1" applyBorder="1" applyAlignment="1" applyProtection="1">
      <protection locked="0"/>
    </xf>
    <xf numFmtId="0" fontId="0" fillId="3" borderId="16" xfId="0" applyFont="1" applyFill="1" applyBorder="1" applyAlignment="1"/>
    <xf numFmtId="0" fontId="0" fillId="3" borderId="4" xfId="0" applyFont="1" applyFill="1" applyBorder="1" applyAlignment="1"/>
    <xf numFmtId="49" fontId="0" fillId="3" borderId="4" xfId="0" applyNumberFormat="1" applyFont="1" applyFill="1" applyBorder="1" applyAlignment="1">
      <alignment horizontal="right"/>
    </xf>
    <xf numFmtId="2" fontId="0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/>
    <xf numFmtId="0" fontId="0" fillId="3" borderId="17" xfId="0" applyFont="1" applyFill="1" applyBorder="1" applyAlignment="1" applyProtection="1">
      <protection locked="0"/>
    </xf>
    <xf numFmtId="0" fontId="0" fillId="3" borderId="18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2" fontId="0" fillId="3" borderId="4" xfId="0" applyNumberFormat="1" applyFont="1" applyFill="1" applyBorder="1" applyAlignment="1">
      <alignment horizontal="center"/>
    </xf>
    <xf numFmtId="49" fontId="0" fillId="3" borderId="18" xfId="0" applyNumberFormat="1" applyFont="1" applyFill="1" applyBorder="1" applyAlignment="1">
      <alignment horizontal="right"/>
    </xf>
    <xf numFmtId="2" fontId="0" fillId="3" borderId="18" xfId="0" applyNumberFormat="1" applyFont="1" applyFill="1" applyBorder="1" applyAlignment="1">
      <alignment horizontal="center"/>
    </xf>
    <xf numFmtId="0" fontId="0" fillId="0" borderId="16" xfId="0" applyFont="1" applyFill="1" applyBorder="1" applyAlignment="1" applyProtection="1">
      <protection locked="0"/>
    </xf>
    <xf numFmtId="0" fontId="0" fillId="0" borderId="4" xfId="0" applyFont="1" applyFill="1" applyBorder="1" applyAlignment="1" applyProtection="1">
      <protection locked="0"/>
    </xf>
    <xf numFmtId="0" fontId="0" fillId="0" borderId="4" xfId="0" applyFont="1" applyFill="1" applyBorder="1" applyAlignment="1" applyProtection="1">
      <alignment wrapText="1"/>
      <protection locked="0"/>
    </xf>
    <xf numFmtId="49" fontId="0" fillId="0" borderId="4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3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80" fontId="0" fillId="0" borderId="18" xfId="0" applyNumberFormat="1" applyFont="1" applyFill="1" applyBorder="1" applyAlignment="1" applyProtection="1">
      <alignment horizontal="right"/>
      <protection locked="0"/>
    </xf>
    <xf numFmtId="2" fontId="0" fillId="0" borderId="18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Fill="1" applyBorder="1" applyProtection="1"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0" fontId="0" fillId="0" borderId="21" xfId="0" applyFill="1" applyBorder="1"/>
    <xf numFmtId="0" fontId="0" fillId="3" borderId="14" xfId="0" applyFont="1" applyFill="1" applyBorder="1" applyAlignment="1"/>
    <xf numFmtId="0" fontId="0" fillId="0" borderId="12" xfId="0" applyFill="1" applyBorder="1"/>
    <xf numFmtId="0" fontId="1" fillId="0" borderId="4" xfId="0" applyFont="1" applyFill="1" applyBorder="1" applyAlignment="1">
      <alignment wrapText="1"/>
    </xf>
    <xf numFmtId="0" fontId="0" fillId="3" borderId="4" xfId="0" applyFont="1" applyFill="1" applyBorder="1" applyAlignment="1"/>
    <xf numFmtId="0" fontId="0" fillId="0" borderId="16" xfId="0" applyFill="1" applyBorder="1" applyProtection="1"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7" xfId="0" applyBorder="1"/>
    <xf numFmtId="0" fontId="0" fillId="0" borderId="22" xfId="0" applyFill="1" applyBorder="1" applyProtection="1">
      <protection locked="0"/>
    </xf>
    <xf numFmtId="0" fontId="0" fillId="3" borderId="4" xfId="0" applyFont="1" applyFill="1" applyBorder="1" applyAlignment="1" applyProtection="1">
      <protection locked="0"/>
    </xf>
    <xf numFmtId="0" fontId="0" fillId="3" borderId="18" xfId="0" applyFont="1" applyFill="1" applyBorder="1" applyAlignment="1"/>
    <xf numFmtId="0" fontId="0" fillId="3" borderId="18" xfId="0" applyFont="1" applyFill="1" applyBorder="1" applyAlignment="1"/>
    <xf numFmtId="0" fontId="0" fillId="0" borderId="23" xfId="0" applyBorder="1"/>
    <xf numFmtId="0" fontId="0" fillId="0" borderId="24" xfId="0" applyFill="1" applyBorder="1" applyProtection="1">
      <protection locked="0"/>
    </xf>
    <xf numFmtId="180" fontId="2" fillId="0" borderId="9" xfId="0" applyNumberFormat="1" applyFont="1" applyFill="1" applyBorder="1" applyProtection="1">
      <protection locked="0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/>
    </xf>
    <xf numFmtId="181" fontId="0" fillId="2" borderId="4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2" fontId="0" fillId="0" borderId="26" xfId="0" applyNumberFormat="1" applyFont="1" applyFill="1" applyBorder="1" applyAlignment="1" applyProtection="1">
      <alignment horizontal="right"/>
      <protection locked="0"/>
    </xf>
    <xf numFmtId="2" fontId="0" fillId="0" borderId="27" xfId="0" applyNumberFormat="1" applyFont="1" applyFill="1" applyBorder="1" applyAlignment="1" applyProtection="1">
      <alignment horizontal="right"/>
      <protection locked="0"/>
    </xf>
    <xf numFmtId="0" fontId="0" fillId="3" borderId="26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" fillId="0" borderId="2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25"/>
  <sheetViews>
    <sheetView showGridLines="0" showRowColHeaders="0" tabSelected="1" zoomScaleSheetLayoutView="100" workbookViewId="0">
      <selection activeCell="B18" sqref="B1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63">
        <v>45780</v>
      </c>
    </row>
    <row r="2" spans="1:10" ht="7.5" customHeight="1" x14ac:dyDescent="0.2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64" t="s">
        <v>13</v>
      </c>
    </row>
    <row r="4" spans="1:10" x14ac:dyDescent="0.25">
      <c r="A4" s="4"/>
      <c r="B4" s="5"/>
      <c r="C4" s="6"/>
      <c r="D4" s="7"/>
      <c r="E4" s="8"/>
      <c r="F4" s="9"/>
      <c r="G4" s="9"/>
      <c r="H4" s="9"/>
      <c r="I4" s="9"/>
      <c r="J4" s="9"/>
    </row>
    <row r="5" spans="1:10" x14ac:dyDescent="0.25">
      <c r="A5" s="10"/>
      <c r="B5" s="11" t="s">
        <v>14</v>
      </c>
      <c r="C5" s="12">
        <v>3</v>
      </c>
      <c r="D5" s="13" t="s">
        <v>15</v>
      </c>
      <c r="E5" s="14" t="s">
        <v>16</v>
      </c>
      <c r="F5" s="15">
        <f>7.58+12.4+10</f>
        <v>29.98</v>
      </c>
      <c r="G5" s="16">
        <v>420</v>
      </c>
      <c r="H5" s="17">
        <v>10.95</v>
      </c>
      <c r="I5" s="46">
        <v>10.5</v>
      </c>
      <c r="J5" s="46">
        <v>68.7</v>
      </c>
    </row>
    <row r="6" spans="1:10" x14ac:dyDescent="0.25">
      <c r="A6" s="18" t="s">
        <v>17</v>
      </c>
      <c r="B6" s="19" t="s">
        <v>18</v>
      </c>
      <c r="C6" s="20">
        <v>629</v>
      </c>
      <c r="D6" s="21" t="s">
        <v>19</v>
      </c>
      <c r="E6" s="22" t="s">
        <v>20</v>
      </c>
      <c r="F6" s="23">
        <v>1.5</v>
      </c>
      <c r="G6" s="24">
        <v>187</v>
      </c>
      <c r="H6" s="25">
        <v>4.7</v>
      </c>
      <c r="I6" s="49">
        <v>5</v>
      </c>
      <c r="J6" s="49">
        <v>31.8</v>
      </c>
    </row>
    <row r="7" spans="1:10" x14ac:dyDescent="0.25">
      <c r="A7" s="18"/>
      <c r="B7" s="26" t="s">
        <v>21</v>
      </c>
      <c r="C7" s="27"/>
      <c r="D7" s="28" t="s">
        <v>22</v>
      </c>
      <c r="E7" s="22" t="s">
        <v>20</v>
      </c>
      <c r="F7" s="29">
        <v>16</v>
      </c>
      <c r="G7" s="24">
        <v>88</v>
      </c>
      <c r="H7" s="25">
        <v>1</v>
      </c>
      <c r="I7" s="49">
        <v>0</v>
      </c>
      <c r="J7" s="49">
        <v>21.2</v>
      </c>
    </row>
    <row r="8" spans="1:10" x14ac:dyDescent="0.25">
      <c r="A8" s="18"/>
      <c r="B8" s="19" t="s">
        <v>23</v>
      </c>
      <c r="C8" s="27"/>
      <c r="D8" s="28" t="s">
        <v>24</v>
      </c>
      <c r="E8" s="30" t="s">
        <v>25</v>
      </c>
      <c r="F8" s="31">
        <f>3.49+24</f>
        <v>27.490000000000002</v>
      </c>
      <c r="G8" s="24">
        <v>302.60000000000002</v>
      </c>
      <c r="H8" s="28">
        <v>6</v>
      </c>
      <c r="I8" s="28">
        <v>7.84</v>
      </c>
      <c r="J8" s="28">
        <v>5.95</v>
      </c>
    </row>
    <row r="9" spans="1:10" x14ac:dyDescent="0.25">
      <c r="A9" s="18"/>
      <c r="B9" s="32"/>
      <c r="C9" s="33"/>
      <c r="D9" s="34"/>
      <c r="E9" s="35"/>
      <c r="F9" s="36"/>
      <c r="G9" s="36"/>
      <c r="H9" s="36"/>
      <c r="I9" s="36"/>
      <c r="J9" s="65"/>
    </row>
    <row r="10" spans="1:10" x14ac:dyDescent="0.25">
      <c r="A10" s="18"/>
      <c r="B10" s="37"/>
      <c r="C10" s="38"/>
      <c r="D10" s="39"/>
      <c r="E10" s="40"/>
      <c r="F10" s="41"/>
      <c r="G10" s="41"/>
      <c r="H10" s="41"/>
      <c r="I10" s="41"/>
      <c r="J10" s="66"/>
    </row>
    <row r="11" spans="1:10" x14ac:dyDescent="0.25">
      <c r="A11" s="42"/>
      <c r="B11" s="43"/>
      <c r="C11" s="6"/>
      <c r="D11" s="7"/>
      <c r="E11" s="44"/>
      <c r="F11" s="9"/>
      <c r="G11" s="9"/>
      <c r="H11" s="9"/>
      <c r="I11" s="9"/>
      <c r="J11" s="9"/>
    </row>
    <row r="12" spans="1:10" x14ac:dyDescent="0.25">
      <c r="A12" s="4" t="s">
        <v>26</v>
      </c>
      <c r="B12" s="45" t="s">
        <v>27</v>
      </c>
      <c r="C12" s="12">
        <v>14</v>
      </c>
      <c r="D12" s="28" t="s">
        <v>28</v>
      </c>
      <c r="E12" s="14" t="s">
        <v>29</v>
      </c>
      <c r="F12" s="15">
        <f>10+15.62</f>
        <v>25.619999999999997</v>
      </c>
      <c r="G12" s="46">
        <v>85</v>
      </c>
      <c r="H12" s="28">
        <v>0.9</v>
      </c>
      <c r="I12" s="28">
        <v>7.1</v>
      </c>
      <c r="J12" s="28">
        <v>3.9</v>
      </c>
    </row>
    <row r="13" spans="1:10" ht="30" x14ac:dyDescent="0.25">
      <c r="A13" s="4"/>
      <c r="B13" s="47" t="s">
        <v>30</v>
      </c>
      <c r="C13" s="20">
        <v>124</v>
      </c>
      <c r="D13" s="48" t="s">
        <v>31</v>
      </c>
      <c r="E13" s="22" t="s">
        <v>32</v>
      </c>
      <c r="F13" s="29">
        <v>26.05</v>
      </c>
      <c r="G13" s="49">
        <v>116.8</v>
      </c>
      <c r="H13" s="28">
        <v>5.71</v>
      </c>
      <c r="I13" s="28">
        <v>6.38</v>
      </c>
      <c r="J13" s="28">
        <v>8.4499999999999993</v>
      </c>
    </row>
    <row r="14" spans="1:10" x14ac:dyDescent="0.25">
      <c r="A14" s="4"/>
      <c r="B14" s="50" t="s">
        <v>33</v>
      </c>
      <c r="C14" s="20">
        <v>451</v>
      </c>
      <c r="D14" s="28" t="s">
        <v>34</v>
      </c>
      <c r="E14" s="22" t="s">
        <v>35</v>
      </c>
      <c r="F14" s="29">
        <v>26.65</v>
      </c>
      <c r="G14" s="49">
        <v>144</v>
      </c>
      <c r="H14" s="49">
        <v>13.41</v>
      </c>
      <c r="I14" s="49">
        <v>19.079999999999998</v>
      </c>
      <c r="J14" s="67">
        <v>12.42</v>
      </c>
    </row>
    <row r="15" spans="1:10" x14ac:dyDescent="0.25">
      <c r="A15" s="4"/>
      <c r="B15" s="50" t="s">
        <v>36</v>
      </c>
      <c r="C15" s="20">
        <v>510</v>
      </c>
      <c r="D15" s="28" t="s">
        <v>37</v>
      </c>
      <c r="E15" s="22" t="s">
        <v>38</v>
      </c>
      <c r="F15" s="51">
        <f>5+10.59</f>
        <v>15.59</v>
      </c>
      <c r="G15" s="49">
        <v>220.5</v>
      </c>
      <c r="H15" s="49">
        <v>3.6</v>
      </c>
      <c r="I15" s="49">
        <v>6</v>
      </c>
      <c r="J15" s="67">
        <v>37.049999999999997</v>
      </c>
    </row>
    <row r="16" spans="1:10" x14ac:dyDescent="0.25">
      <c r="A16" s="4"/>
      <c r="B16" s="52" t="s">
        <v>18</v>
      </c>
      <c r="C16" s="20">
        <v>685</v>
      </c>
      <c r="D16" s="21" t="s">
        <v>19</v>
      </c>
      <c r="E16" s="22" t="s">
        <v>20</v>
      </c>
      <c r="F16" s="29">
        <v>1.5</v>
      </c>
      <c r="G16" s="49">
        <v>58</v>
      </c>
      <c r="H16" s="49">
        <v>0.2</v>
      </c>
      <c r="I16" s="49">
        <v>0</v>
      </c>
      <c r="J16" s="67">
        <v>15</v>
      </c>
    </row>
    <row r="17" spans="1:10" x14ac:dyDescent="0.25">
      <c r="A17" s="53"/>
      <c r="B17" s="54" t="s">
        <v>39</v>
      </c>
      <c r="C17" s="55"/>
      <c r="D17" s="21" t="s">
        <v>40</v>
      </c>
      <c r="E17" s="22" t="s">
        <v>41</v>
      </c>
      <c r="F17" s="29">
        <f>5+22.73</f>
        <v>27.73</v>
      </c>
      <c r="G17" s="49">
        <v>2.85</v>
      </c>
      <c r="H17" s="49">
        <v>11.1</v>
      </c>
      <c r="I17" s="49">
        <v>14.1</v>
      </c>
      <c r="J17" s="67">
        <v>168</v>
      </c>
    </row>
    <row r="18" spans="1:10" x14ac:dyDescent="0.25">
      <c r="A18" s="53"/>
      <c r="B18" s="54" t="s">
        <v>42</v>
      </c>
      <c r="C18" s="56"/>
      <c r="D18" s="57" t="s">
        <v>43</v>
      </c>
      <c r="E18" s="30" t="s">
        <v>44</v>
      </c>
      <c r="F18" s="31">
        <v>1.89</v>
      </c>
      <c r="G18" s="56">
        <v>1.65</v>
      </c>
      <c r="H18" s="56">
        <v>0.3</v>
      </c>
      <c r="I18" s="56">
        <v>15</v>
      </c>
      <c r="J18" s="68">
        <v>69</v>
      </c>
    </row>
    <row r="19" spans="1:10" x14ac:dyDescent="0.25">
      <c r="A19" s="58"/>
      <c r="B19" s="59"/>
      <c r="C19" s="6"/>
      <c r="D19" s="7"/>
      <c r="E19" s="60"/>
      <c r="F19" s="9"/>
      <c r="G19" s="9"/>
      <c r="H19" s="9"/>
      <c r="I19" s="9"/>
      <c r="J19" s="69"/>
    </row>
    <row r="20" spans="1:10" ht="15" customHeight="1" x14ac:dyDescent="0.25">
      <c r="A20" s="61"/>
    </row>
    <row r="21" spans="1:10" ht="15" customHeight="1" x14ac:dyDescent="0.25">
      <c r="A21" s="62"/>
      <c r="D21" t="s">
        <v>45</v>
      </c>
      <c r="E21" t="s">
        <v>46</v>
      </c>
    </row>
    <row r="23" spans="1:10" x14ac:dyDescent="0.25">
      <c r="D23" t="s">
        <v>47</v>
      </c>
    </row>
    <row r="25" spans="1:10" x14ac:dyDescent="0.25">
      <c r="D25" t="s">
        <v>48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scale="82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comp34</cp:lastModifiedBy>
  <cp:lastPrinted>2025-03-05T06:31:00Z</cp:lastPrinted>
  <dcterms:created xsi:type="dcterms:W3CDTF">2015-06-05T18:19:00Z</dcterms:created>
  <dcterms:modified xsi:type="dcterms:W3CDTF">2025-05-29T16:18:48Z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ABECB200B95C4E04A0414AB5E6F4B9C7_13</vt:lpwstr>
  </property>
  <property fmtid="{D5CDD505-2E9C-101B-9397-08002B2CF9AE}" pid="3" name="KSOProductBuildVer">
    <vt:lpwstr>1049-12.2.0.21179</vt:lpwstr>
  </property>
</Properties>
</file>